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ипендія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<sst xmlns="http://schemas.openxmlformats.org/spreadsheetml/2006/main" count="116" uniqueCount="70">
  <si>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Кисса Марія Олександрівна</t>
  </si>
  <si>
    <t>ОА-2217</t>
  </si>
  <si>
    <t>Брошкова Валентина Михайлівна</t>
  </si>
  <si>
    <t>Корчмар Оксана Дмитрівна</t>
  </si>
  <si>
    <t>Маліновська Ірина Анатоліївна</t>
  </si>
  <si>
    <t>Первелі Діана Сергіївна</t>
  </si>
  <si>
    <t>Передерій Володимир Володимирович</t>
  </si>
  <si>
    <t>Подгорна Анастасія Сергіївна</t>
  </si>
  <si>
    <t>Савалюк Ірина Олександрівна</t>
  </si>
  <si>
    <t>Стоянова Тетяна Миколаївна</t>
  </si>
  <si>
    <t>Хитрук Христина Бориславівна</t>
  </si>
  <si>
    <t>Хомишин Петро Іванович</t>
  </si>
  <si>
    <t>Шишман Марія Володимирівна</t>
  </si>
  <si>
    <t>ФК-1115</t>
  </si>
  <si>
    <t>Бааджи Юлiя Степанівна</t>
  </si>
  <si>
    <t>Боднар Надiя Василiвна</t>
  </si>
  <si>
    <t>Заборська  Марина Дмитрiвна</t>
  </si>
  <si>
    <t>Каржiлова Мар’яна  Іванівна</t>
  </si>
  <si>
    <t>Кришталь Владислав Олександрович</t>
  </si>
  <si>
    <t>Кулаксиз Надiя Дем’янiвна</t>
  </si>
  <si>
    <t>ОА-2015</t>
  </si>
  <si>
    <t>Гайдаржи Олександра Ігорівна</t>
  </si>
  <si>
    <t>Гінкул Анастасія Олегівна</t>
  </si>
  <si>
    <t>Гнатенко Дар’я  Олександрівна</t>
  </si>
  <si>
    <t>Гончаренко Олена Євгеніївна</t>
  </si>
  <si>
    <t>Добровольська Діана Петрівна</t>
  </si>
  <si>
    <t>Зотович Єлизавета Русланівна</t>
  </si>
  <si>
    <t>Кирилюк Анастасія Сергіївна</t>
  </si>
  <si>
    <t>Магурян Ярослав Вікторович</t>
  </si>
  <si>
    <t>Мартиненко Анастасія Сергіївна</t>
  </si>
  <si>
    <t>Мельник Олександра Олександрівна</t>
  </si>
  <si>
    <t>Пасісниченко Алла Петрівна</t>
  </si>
  <si>
    <t>Царьов Олександр Сергійович</t>
  </si>
  <si>
    <t>ФК-6017</t>
  </si>
  <si>
    <t>ФК-6117</t>
  </si>
  <si>
    <t>№ з/п</t>
  </si>
  <si>
    <t>Прізвище, імя та по-батькові</t>
  </si>
  <si>
    <t>Академічна група</t>
  </si>
  <si>
    <t>Середній бал академічної успішності</t>
  </si>
  <si>
    <t>Середній бал академічної успішності  х 0,9</t>
  </si>
  <si>
    <t>Показник участі студента у науковій та науково-технічній діяльності, громадському житті та спортивній діяльності</t>
  </si>
  <si>
    <t>Рейтинговий бал</t>
  </si>
  <si>
    <t>Попаз Ангеліна Леонідівна</t>
  </si>
  <si>
    <t>Чебанова Світлана Михайлівна</t>
  </si>
  <si>
    <t>ОА-2318</t>
  </si>
  <si>
    <t>Тодоренко Інна Олександрівна</t>
  </si>
  <si>
    <t>Калараш Кирило Андрійович</t>
  </si>
  <si>
    <t>Кочмарик Єлизавета Вячеславівна</t>
  </si>
  <si>
    <t>Седлецька Дар’я Сергіївна</t>
  </si>
  <si>
    <t>Жмурко Ганна Олександрівна</t>
  </si>
  <si>
    <t>Мельник Катерина Євгенівна</t>
  </si>
  <si>
    <t>Харченко Анна Олександрівна</t>
  </si>
  <si>
    <t>Коваль Віра Сергіївна</t>
  </si>
  <si>
    <t>Кандиба Аліна Геннадіївна</t>
  </si>
  <si>
    <t>Молодов Владислав Андрійович</t>
  </si>
  <si>
    <t>Жуковська Ганна Олександрівна</t>
  </si>
  <si>
    <t>Крамар Наталія Анатоліївна</t>
  </si>
  <si>
    <t>Ременяк Ірина Михайлівна</t>
  </si>
  <si>
    <t>ФК-6218</t>
  </si>
  <si>
    <t>Палиця Анастасія Олександрівна</t>
  </si>
  <si>
    <t>Зільберштейн Ісай Борисович</t>
  </si>
  <si>
    <t>Литвинов Владислав Васильович</t>
  </si>
  <si>
    <t>Смирнов Олександр Юрійович</t>
  </si>
  <si>
    <t>Бошняк Тетяна Федорівна</t>
  </si>
  <si>
    <t>Гордійчук Катерина Валеріївна</t>
  </si>
  <si>
    <t>Мошняга Дарія Вячеславівна</t>
  </si>
  <si>
    <t>Свойкіна Олександра Вячеславівна</t>
  </si>
  <si>
    <t>ФК-6318</t>
  </si>
  <si>
    <t>Попазогло (Міхова) Ганна Петрівна</t>
  </si>
  <si>
    <t xml:space="preserve">Рейтинг студентів, які за результатами зимової заліково-екзаменаційної сесії отримують стипендію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</si>
</sst>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0">
      <selection activeCell="F49" sqref="F49"/>
    </sheetView>
  </sheetViews>
  <sheetFormatPr defaultColWidth="9.140625" defaultRowHeight="15"/>
  <cols>
    <col min="1" max="1" width="5.28125" style="0" customWidth="1"/>
    <col min="2" max="2" width="42.140625" style="0" customWidth="1"/>
    <col min="3" max="3" width="9.00390625" style="0" customWidth="1"/>
    <col min="4" max="4" width="8.00390625" style="0" customWidth="1"/>
    <col min="5" max="5" width="7.8515625" style="0" customWidth="1"/>
    <col min="6" max="6" width="8.57421875" style="0" customWidth="1"/>
    <col min="7" max="7" width="7.8515625" style="0" customWidth="1"/>
  </cols>
  <sheetData>
    <row r="1" spans="1:7" ht="42" customHeight="1">
      <c r="A1" s="12" t="s">
        <v>69</v>
      </c>
      <c r="B1" s="12"/>
      <c r="C1" s="12"/>
      <c r="D1" s="12"/>
      <c r="E1" s="12"/>
      <c r="F1" s="12"/>
      <c r="G1" s="12"/>
    </row>
    <row r="2" spans="1:7" ht="236.25" customHeight="1">
      <c r="A2" s="8" t="s">
        <v>35</v>
      </c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</row>
    <row r="3" spans="1:7" ht="18" customHeight="1">
      <c r="A3" s="1">
        <v>1</v>
      </c>
      <c r="B3" s="4" t="s">
        <v>22</v>
      </c>
      <c r="C3" s="10" t="s">
        <v>33</v>
      </c>
      <c r="D3" s="10">
        <v>94.35714285714286</v>
      </c>
      <c r="E3" s="3">
        <f aca="true" t="shared" si="0" ref="E3:E25">D3*0.9</f>
        <v>84.92142857142858</v>
      </c>
      <c r="F3" s="7">
        <v>3.5</v>
      </c>
      <c r="G3" s="3">
        <f aca="true" t="shared" si="1" ref="G3:G25">E3+F3</f>
        <v>88.42142857142858</v>
      </c>
    </row>
    <row r="4" spans="1:7" ht="18" customHeight="1">
      <c r="A4" s="1">
        <v>2</v>
      </c>
      <c r="B4" s="6" t="s">
        <v>45</v>
      </c>
      <c r="C4" s="10" t="s">
        <v>58</v>
      </c>
      <c r="D4" s="10">
        <v>95.4</v>
      </c>
      <c r="E4" s="3">
        <f t="shared" si="0"/>
        <v>85.86000000000001</v>
      </c>
      <c r="F4" s="7">
        <v>2.5</v>
      </c>
      <c r="G4" s="3">
        <f t="shared" si="1"/>
        <v>88.36000000000001</v>
      </c>
    </row>
    <row r="5" spans="1:7" ht="15.75" customHeight="1">
      <c r="A5" s="1">
        <v>3</v>
      </c>
      <c r="B5" s="2" t="s">
        <v>7</v>
      </c>
      <c r="C5" s="10" t="s">
        <v>13</v>
      </c>
      <c r="D5" s="10">
        <v>94.25</v>
      </c>
      <c r="E5" s="3">
        <f t="shared" si="0"/>
        <v>84.825</v>
      </c>
      <c r="F5" s="7">
        <v>3.5</v>
      </c>
      <c r="G5" s="3">
        <f t="shared" si="1"/>
        <v>88.325</v>
      </c>
    </row>
    <row r="6" spans="1:7" ht="15.75" customHeight="1">
      <c r="A6" s="1">
        <v>4</v>
      </c>
      <c r="B6" s="2" t="s">
        <v>15</v>
      </c>
      <c r="C6" s="10" t="s">
        <v>20</v>
      </c>
      <c r="D6" s="10">
        <v>92.45</v>
      </c>
      <c r="E6" s="3">
        <f t="shared" si="0"/>
        <v>83.205</v>
      </c>
      <c r="F6" s="7">
        <v>5</v>
      </c>
      <c r="G6" s="3">
        <f t="shared" si="1"/>
        <v>88.205</v>
      </c>
    </row>
    <row r="7" spans="1:7" ht="15.75" customHeight="1">
      <c r="A7" s="1">
        <v>5</v>
      </c>
      <c r="B7" s="4" t="s">
        <v>68</v>
      </c>
      <c r="C7" s="10" t="s">
        <v>33</v>
      </c>
      <c r="D7" s="10">
        <v>95.14285714285714</v>
      </c>
      <c r="E7" s="3">
        <f t="shared" si="0"/>
        <v>85.62857142857143</v>
      </c>
      <c r="F7" s="7">
        <v>2.5</v>
      </c>
      <c r="G7" s="3">
        <f t="shared" si="1"/>
        <v>88.12857142857143</v>
      </c>
    </row>
    <row r="8" spans="1:7" ht="15.75" customHeight="1">
      <c r="A8" s="1">
        <v>6</v>
      </c>
      <c r="B8" s="2" t="s">
        <v>0</v>
      </c>
      <c r="C8" s="10" t="s">
        <v>1</v>
      </c>
      <c r="D8" s="10">
        <v>94.66666666666667</v>
      </c>
      <c r="E8" s="3">
        <f t="shared" si="0"/>
        <v>85.2</v>
      </c>
      <c r="F8" s="7">
        <v>2.5</v>
      </c>
      <c r="G8" s="3">
        <f t="shared" si="1"/>
        <v>87.7</v>
      </c>
    </row>
    <row r="9" spans="1:7" ht="15.75" customHeight="1">
      <c r="A9" s="1">
        <v>7</v>
      </c>
      <c r="B9" s="4" t="s">
        <v>28</v>
      </c>
      <c r="C9" s="10" t="s">
        <v>33</v>
      </c>
      <c r="D9" s="10">
        <v>95.21428571428571</v>
      </c>
      <c r="E9" s="3">
        <f t="shared" si="0"/>
        <v>85.69285714285714</v>
      </c>
      <c r="F9" s="7">
        <v>2</v>
      </c>
      <c r="G9" s="3">
        <f t="shared" si="1"/>
        <v>87.69285714285714</v>
      </c>
    </row>
    <row r="10" spans="1:7" ht="15.75" customHeight="1">
      <c r="A10" s="1">
        <v>8</v>
      </c>
      <c r="B10" s="4" t="s">
        <v>47</v>
      </c>
      <c r="C10" s="10" t="s">
        <v>58</v>
      </c>
      <c r="D10" s="10">
        <v>94.1</v>
      </c>
      <c r="E10" s="3">
        <f t="shared" si="0"/>
        <v>84.69</v>
      </c>
      <c r="F10" s="7">
        <v>3</v>
      </c>
      <c r="G10" s="3">
        <f t="shared" si="1"/>
        <v>87.69</v>
      </c>
    </row>
    <row r="11" spans="1:7" ht="15.75">
      <c r="A11" s="1">
        <v>9</v>
      </c>
      <c r="B11" s="4" t="s">
        <v>46</v>
      </c>
      <c r="C11" s="10" t="s">
        <v>58</v>
      </c>
      <c r="D11" s="10">
        <v>95.2</v>
      </c>
      <c r="E11" s="3">
        <f t="shared" si="0"/>
        <v>85.68</v>
      </c>
      <c r="F11" s="7">
        <v>2</v>
      </c>
      <c r="G11" s="3">
        <f t="shared" si="1"/>
        <v>87.68</v>
      </c>
    </row>
    <row r="12" spans="1:7" ht="15.75">
      <c r="A12" s="1">
        <v>10</v>
      </c>
      <c r="B12" s="2" t="s">
        <v>14</v>
      </c>
      <c r="C12" s="10" t="s">
        <v>20</v>
      </c>
      <c r="D12" s="10">
        <v>91.75</v>
      </c>
      <c r="E12" s="3">
        <f t="shared" si="0"/>
        <v>82.575</v>
      </c>
      <c r="F12" s="7">
        <v>4.5</v>
      </c>
      <c r="G12" s="3">
        <f t="shared" si="1"/>
        <v>87.075</v>
      </c>
    </row>
    <row r="13" spans="1:7" ht="15.75">
      <c r="A13" s="1">
        <v>11</v>
      </c>
      <c r="B13" s="5" t="s">
        <v>59</v>
      </c>
      <c r="C13" s="10" t="s">
        <v>67</v>
      </c>
      <c r="D13" s="10">
        <v>93.4</v>
      </c>
      <c r="E13" s="3">
        <f t="shared" si="0"/>
        <v>84.06</v>
      </c>
      <c r="F13" s="7">
        <v>3</v>
      </c>
      <c r="G13" s="3">
        <f t="shared" si="1"/>
        <v>87.06</v>
      </c>
    </row>
    <row r="14" spans="1:7" ht="15.75">
      <c r="A14" s="1">
        <v>12</v>
      </c>
      <c r="B14" s="4" t="s">
        <v>50</v>
      </c>
      <c r="C14" s="10" t="s">
        <v>58</v>
      </c>
      <c r="D14" s="10">
        <v>93.1</v>
      </c>
      <c r="E14" s="3">
        <f t="shared" si="0"/>
        <v>83.78999999999999</v>
      </c>
      <c r="F14" s="7">
        <v>2.5</v>
      </c>
      <c r="G14" s="3">
        <f t="shared" si="1"/>
        <v>86.28999999999999</v>
      </c>
    </row>
    <row r="15" spans="1:7" ht="15.75">
      <c r="A15" s="1">
        <v>13</v>
      </c>
      <c r="B15" s="4" t="s">
        <v>26</v>
      </c>
      <c r="C15" s="10" t="s">
        <v>33</v>
      </c>
      <c r="D15" s="10">
        <v>93.07142857142857</v>
      </c>
      <c r="E15" s="3">
        <f t="shared" si="0"/>
        <v>83.76428571428572</v>
      </c>
      <c r="F15" s="7">
        <v>2.5</v>
      </c>
      <c r="G15" s="3">
        <f t="shared" si="1"/>
        <v>86.26428571428572</v>
      </c>
    </row>
    <row r="16" spans="1:7" ht="15.75">
      <c r="A16" s="1">
        <v>14</v>
      </c>
      <c r="B16" s="5" t="s">
        <v>48</v>
      </c>
      <c r="C16" s="10" t="s">
        <v>58</v>
      </c>
      <c r="D16" s="10">
        <v>93.3</v>
      </c>
      <c r="E16" s="3">
        <f t="shared" si="0"/>
        <v>83.97</v>
      </c>
      <c r="F16" s="7">
        <v>2</v>
      </c>
      <c r="G16" s="3">
        <f t="shared" si="1"/>
        <v>85.97</v>
      </c>
    </row>
    <row r="17" spans="1:7" ht="15.75">
      <c r="A17" s="1">
        <v>15</v>
      </c>
      <c r="B17" s="2" t="s">
        <v>18</v>
      </c>
      <c r="C17" s="10" t="s">
        <v>20</v>
      </c>
      <c r="D17" s="10">
        <v>92.65</v>
      </c>
      <c r="E17" s="3">
        <f t="shared" si="0"/>
        <v>83.385</v>
      </c>
      <c r="F17" s="7">
        <v>2.5</v>
      </c>
      <c r="G17" s="3">
        <f t="shared" si="1"/>
        <v>85.885</v>
      </c>
    </row>
    <row r="18" spans="1:7" ht="15.75">
      <c r="A18" s="1">
        <v>16</v>
      </c>
      <c r="B18" s="6" t="s">
        <v>51</v>
      </c>
      <c r="C18" s="10" t="s">
        <v>58</v>
      </c>
      <c r="D18" s="10">
        <v>93</v>
      </c>
      <c r="E18" s="3">
        <f t="shared" si="0"/>
        <v>83.7</v>
      </c>
      <c r="F18" s="7">
        <v>2</v>
      </c>
      <c r="G18" s="3">
        <f t="shared" si="1"/>
        <v>85.7</v>
      </c>
    </row>
    <row r="19" spans="1:7" ht="15.75">
      <c r="A19" s="1">
        <v>17</v>
      </c>
      <c r="B19" s="4" t="s">
        <v>23</v>
      </c>
      <c r="C19" s="10" t="s">
        <v>34</v>
      </c>
      <c r="D19" s="10">
        <v>93</v>
      </c>
      <c r="E19" s="3">
        <f t="shared" si="0"/>
        <v>83.7</v>
      </c>
      <c r="F19" s="7">
        <v>2</v>
      </c>
      <c r="G19" s="3">
        <f t="shared" si="1"/>
        <v>85.7</v>
      </c>
    </row>
    <row r="20" spans="1:7" ht="15.75">
      <c r="A20" s="1">
        <v>18</v>
      </c>
      <c r="B20" s="4" t="s">
        <v>52</v>
      </c>
      <c r="C20" s="10" t="s">
        <v>58</v>
      </c>
      <c r="D20" s="10">
        <v>92.9</v>
      </c>
      <c r="E20" s="3">
        <f t="shared" si="0"/>
        <v>83.61000000000001</v>
      </c>
      <c r="F20" s="7">
        <v>2</v>
      </c>
      <c r="G20" s="3">
        <f t="shared" si="1"/>
        <v>85.61000000000001</v>
      </c>
    </row>
    <row r="21" spans="1:7" ht="15.75">
      <c r="A21" s="1">
        <v>19</v>
      </c>
      <c r="B21" s="6" t="s">
        <v>32</v>
      </c>
      <c r="C21" s="10" t="s">
        <v>34</v>
      </c>
      <c r="D21" s="10">
        <v>93.5</v>
      </c>
      <c r="E21" s="3">
        <f t="shared" si="0"/>
        <v>84.15</v>
      </c>
      <c r="F21" s="7">
        <v>1</v>
      </c>
      <c r="G21" s="3">
        <f t="shared" si="1"/>
        <v>85.15</v>
      </c>
    </row>
    <row r="22" spans="1:7" ht="15.75">
      <c r="A22" s="1">
        <v>20</v>
      </c>
      <c r="B22" s="4" t="s">
        <v>49</v>
      </c>
      <c r="C22" s="10" t="s">
        <v>58</v>
      </c>
      <c r="D22" s="10">
        <v>93.2</v>
      </c>
      <c r="E22" s="3">
        <f t="shared" si="0"/>
        <v>83.88000000000001</v>
      </c>
      <c r="F22" s="7">
        <v>1</v>
      </c>
      <c r="G22" s="3">
        <f t="shared" si="1"/>
        <v>84.88000000000001</v>
      </c>
    </row>
    <row r="23" spans="1:7" ht="15.75">
      <c r="A23" s="1">
        <v>21</v>
      </c>
      <c r="B23" s="4" t="s">
        <v>54</v>
      </c>
      <c r="C23" s="10" t="s">
        <v>58</v>
      </c>
      <c r="D23" s="10">
        <v>91.4</v>
      </c>
      <c r="E23" s="3">
        <f t="shared" si="0"/>
        <v>82.26</v>
      </c>
      <c r="F23" s="7">
        <v>2.5</v>
      </c>
      <c r="G23" s="3">
        <f t="shared" si="1"/>
        <v>84.76</v>
      </c>
    </row>
    <row r="24" spans="1:7" ht="15.75">
      <c r="A24" s="1">
        <v>22</v>
      </c>
      <c r="B24" s="11" t="s">
        <v>42</v>
      </c>
      <c r="C24" s="10" t="s">
        <v>44</v>
      </c>
      <c r="D24" s="10">
        <v>93</v>
      </c>
      <c r="E24" s="3">
        <f t="shared" si="0"/>
        <v>83.7</v>
      </c>
      <c r="F24" s="7">
        <v>1</v>
      </c>
      <c r="G24" s="3">
        <f t="shared" si="1"/>
        <v>84.7</v>
      </c>
    </row>
    <row r="25" spans="1:7" ht="15.75">
      <c r="A25" s="1">
        <v>23</v>
      </c>
      <c r="B25" s="4" t="s">
        <v>56</v>
      </c>
      <c r="C25" s="10" t="s">
        <v>58</v>
      </c>
      <c r="D25" s="10">
        <v>90.2</v>
      </c>
      <c r="E25" s="3">
        <f t="shared" si="0"/>
        <v>81.18</v>
      </c>
      <c r="F25" s="7">
        <v>3.5</v>
      </c>
      <c r="G25" s="3">
        <f t="shared" si="1"/>
        <v>84.68</v>
      </c>
    </row>
    <row r="26" spans="1:7" ht="15.75">
      <c r="A26" s="1">
        <v>24</v>
      </c>
      <c r="B26" s="6" t="s">
        <v>31</v>
      </c>
      <c r="C26" s="10" t="s">
        <v>33</v>
      </c>
      <c r="D26" s="10">
        <v>92.92857142857143</v>
      </c>
      <c r="E26" s="3">
        <f aca="true" t="shared" si="2" ref="E26:E54">D26*0.9</f>
        <v>83.63571428571429</v>
      </c>
      <c r="F26" s="7">
        <v>1</v>
      </c>
      <c r="G26" s="3">
        <f aca="true" t="shared" si="3" ref="G26:G54">E26+F26</f>
        <v>84.63571428571429</v>
      </c>
    </row>
    <row r="27" spans="1:7" ht="15.75">
      <c r="A27" s="1">
        <v>25</v>
      </c>
      <c r="B27" s="4" t="s">
        <v>53</v>
      </c>
      <c r="C27" s="10" t="s">
        <v>58</v>
      </c>
      <c r="D27" s="10">
        <v>92.5</v>
      </c>
      <c r="E27" s="3">
        <f t="shared" si="2"/>
        <v>83.25</v>
      </c>
      <c r="F27" s="7">
        <v>1</v>
      </c>
      <c r="G27" s="3">
        <f t="shared" si="3"/>
        <v>84.25</v>
      </c>
    </row>
    <row r="28" spans="1:7" ht="15.75">
      <c r="A28" s="1">
        <v>26</v>
      </c>
      <c r="B28" s="11" t="s">
        <v>43</v>
      </c>
      <c r="C28" s="10" t="s">
        <v>44</v>
      </c>
      <c r="D28" s="10">
        <v>91.8</v>
      </c>
      <c r="E28" s="3">
        <f t="shared" si="2"/>
        <v>82.62</v>
      </c>
      <c r="F28" s="7">
        <v>1.5</v>
      </c>
      <c r="G28" s="3">
        <f t="shared" si="3"/>
        <v>84.12</v>
      </c>
    </row>
    <row r="29" spans="1:7" ht="15.75" customHeight="1">
      <c r="A29" s="1">
        <v>27</v>
      </c>
      <c r="B29" s="4" t="s">
        <v>21</v>
      </c>
      <c r="C29" s="10" t="s">
        <v>33</v>
      </c>
      <c r="D29" s="10">
        <v>92.85714285714286</v>
      </c>
      <c r="E29" s="3">
        <f t="shared" si="2"/>
        <v>83.57142857142858</v>
      </c>
      <c r="F29" s="7">
        <v>0.5</v>
      </c>
      <c r="G29" s="3">
        <f t="shared" si="3"/>
        <v>84.07142857142858</v>
      </c>
    </row>
    <row r="30" spans="1:7" ht="15.75">
      <c r="A30" s="1">
        <v>28</v>
      </c>
      <c r="B30" s="4" t="s">
        <v>60</v>
      </c>
      <c r="C30" s="10" t="s">
        <v>67</v>
      </c>
      <c r="D30" s="10">
        <v>92.7</v>
      </c>
      <c r="E30" s="3">
        <f t="shared" si="2"/>
        <v>83.43</v>
      </c>
      <c r="F30" s="7">
        <v>0.5</v>
      </c>
      <c r="G30" s="3">
        <f t="shared" si="3"/>
        <v>83.93</v>
      </c>
    </row>
    <row r="31" spans="1:7" ht="15.75">
      <c r="A31" s="1">
        <v>29</v>
      </c>
      <c r="B31" s="4" t="s">
        <v>61</v>
      </c>
      <c r="C31" s="10" t="s">
        <v>67</v>
      </c>
      <c r="D31" s="10">
        <v>92.7</v>
      </c>
      <c r="E31" s="3">
        <f t="shared" si="2"/>
        <v>83.43</v>
      </c>
      <c r="F31" s="7">
        <v>0.5</v>
      </c>
      <c r="G31" s="3">
        <f t="shared" si="3"/>
        <v>83.93</v>
      </c>
    </row>
    <row r="32" spans="1:7" ht="15.75">
      <c r="A32" s="1">
        <v>30</v>
      </c>
      <c r="B32" s="4" t="s">
        <v>29</v>
      </c>
      <c r="C32" s="10" t="s">
        <v>33</v>
      </c>
      <c r="D32" s="10">
        <v>93.07142857142857</v>
      </c>
      <c r="E32" s="3">
        <f t="shared" si="2"/>
        <v>83.76428571428572</v>
      </c>
      <c r="F32" s="7"/>
      <c r="G32" s="3">
        <f t="shared" si="3"/>
        <v>83.76428571428572</v>
      </c>
    </row>
    <row r="33" spans="1:7" ht="15.75">
      <c r="A33" s="1">
        <v>31</v>
      </c>
      <c r="B33" s="4" t="s">
        <v>30</v>
      </c>
      <c r="C33" s="10" t="s">
        <v>34</v>
      </c>
      <c r="D33" s="10">
        <v>93.07142857142857</v>
      </c>
      <c r="E33" s="3">
        <f t="shared" si="2"/>
        <v>83.76428571428572</v>
      </c>
      <c r="F33" s="7"/>
      <c r="G33" s="3">
        <f t="shared" si="3"/>
        <v>83.76428571428572</v>
      </c>
    </row>
    <row r="34" spans="1:7" ht="15.75">
      <c r="A34" s="1">
        <v>32</v>
      </c>
      <c r="B34" s="4" t="s">
        <v>55</v>
      </c>
      <c r="C34" s="10" t="s">
        <v>58</v>
      </c>
      <c r="D34" s="10">
        <v>90.7</v>
      </c>
      <c r="E34" s="3">
        <f t="shared" si="2"/>
        <v>81.63000000000001</v>
      </c>
      <c r="F34" s="7">
        <v>2</v>
      </c>
      <c r="G34" s="3">
        <f t="shared" si="3"/>
        <v>83.63000000000001</v>
      </c>
    </row>
    <row r="35" spans="1:7" ht="15.75">
      <c r="A35" s="1">
        <v>33</v>
      </c>
      <c r="B35" s="2" t="s">
        <v>2</v>
      </c>
      <c r="C35" s="10" t="s">
        <v>13</v>
      </c>
      <c r="D35" s="10">
        <v>89.95</v>
      </c>
      <c r="E35" s="3">
        <f t="shared" si="2"/>
        <v>80.955</v>
      </c>
      <c r="F35" s="7">
        <v>2.5</v>
      </c>
      <c r="G35" s="3">
        <f t="shared" si="3"/>
        <v>83.455</v>
      </c>
    </row>
    <row r="36" spans="1:7" ht="15.75">
      <c r="A36" s="1">
        <v>34</v>
      </c>
      <c r="B36" s="4" t="s">
        <v>24</v>
      </c>
      <c r="C36" s="10" t="s">
        <v>34</v>
      </c>
      <c r="D36" s="10">
        <v>92</v>
      </c>
      <c r="E36" s="3">
        <f t="shared" si="2"/>
        <v>82.8</v>
      </c>
      <c r="F36" s="7">
        <v>0.5</v>
      </c>
      <c r="G36" s="3">
        <f t="shared" si="3"/>
        <v>83.3</v>
      </c>
    </row>
    <row r="37" spans="1:7" ht="15.75">
      <c r="A37" s="1">
        <v>35</v>
      </c>
      <c r="B37" s="4" t="s">
        <v>27</v>
      </c>
      <c r="C37" s="10" t="s">
        <v>34</v>
      </c>
      <c r="D37" s="10">
        <v>92.35714285714286</v>
      </c>
      <c r="E37" s="3">
        <f t="shared" si="2"/>
        <v>83.12142857142858</v>
      </c>
      <c r="F37" s="7"/>
      <c r="G37" s="3">
        <f t="shared" si="3"/>
        <v>83.12142857142858</v>
      </c>
    </row>
    <row r="38" spans="1:7" ht="15.75">
      <c r="A38" s="1">
        <v>36</v>
      </c>
      <c r="B38" s="4" t="s">
        <v>64</v>
      </c>
      <c r="C38" s="10" t="s">
        <v>67</v>
      </c>
      <c r="D38" s="10">
        <v>89.5</v>
      </c>
      <c r="E38" s="3">
        <f t="shared" si="2"/>
        <v>80.55</v>
      </c>
      <c r="F38" s="7">
        <v>2.5</v>
      </c>
      <c r="G38" s="3">
        <f t="shared" si="3"/>
        <v>83.05</v>
      </c>
    </row>
    <row r="39" spans="1:7" ht="15.75">
      <c r="A39" s="1">
        <v>37</v>
      </c>
      <c r="B39" s="2" t="s">
        <v>9</v>
      </c>
      <c r="C39" s="10" t="s">
        <v>13</v>
      </c>
      <c r="D39" s="10">
        <v>90.55</v>
      </c>
      <c r="E39" s="3">
        <f t="shared" si="2"/>
        <v>81.495</v>
      </c>
      <c r="F39" s="7">
        <v>1.5</v>
      </c>
      <c r="G39" s="3">
        <f t="shared" si="3"/>
        <v>82.995</v>
      </c>
    </row>
    <row r="40" spans="1:7" ht="15.75">
      <c r="A40" s="1">
        <v>38</v>
      </c>
      <c r="B40" s="2" t="s">
        <v>10</v>
      </c>
      <c r="C40" s="10" t="s">
        <v>13</v>
      </c>
      <c r="D40" s="10">
        <v>91.9</v>
      </c>
      <c r="E40" s="3">
        <f t="shared" si="2"/>
        <v>82.71000000000001</v>
      </c>
      <c r="F40" s="7"/>
      <c r="G40" s="3">
        <f t="shared" si="3"/>
        <v>82.71000000000001</v>
      </c>
    </row>
    <row r="41" spans="1:7" ht="15.75">
      <c r="A41" s="1">
        <v>39</v>
      </c>
      <c r="B41" s="2" t="s">
        <v>4</v>
      </c>
      <c r="C41" s="10" t="s">
        <v>13</v>
      </c>
      <c r="D41" s="10">
        <v>90</v>
      </c>
      <c r="E41" s="3">
        <f t="shared" si="2"/>
        <v>81</v>
      </c>
      <c r="F41" s="7">
        <v>1.5</v>
      </c>
      <c r="G41" s="3">
        <f t="shared" si="3"/>
        <v>82.5</v>
      </c>
    </row>
    <row r="42" spans="1:7" ht="15.75">
      <c r="A42" s="1">
        <v>40</v>
      </c>
      <c r="B42" s="2" t="s">
        <v>17</v>
      </c>
      <c r="C42" s="10" t="s">
        <v>20</v>
      </c>
      <c r="D42" s="10">
        <v>90</v>
      </c>
      <c r="E42" s="3">
        <f t="shared" si="2"/>
        <v>81</v>
      </c>
      <c r="F42" s="7">
        <v>1.5</v>
      </c>
      <c r="G42" s="3">
        <f t="shared" si="3"/>
        <v>82.5</v>
      </c>
    </row>
    <row r="43" spans="1:7" ht="15.75">
      <c r="A43" s="1">
        <v>41</v>
      </c>
      <c r="B43" s="4" t="s">
        <v>63</v>
      </c>
      <c r="C43" s="10" t="s">
        <v>67</v>
      </c>
      <c r="D43" s="10">
        <v>89.8</v>
      </c>
      <c r="E43" s="3">
        <f t="shared" si="2"/>
        <v>80.82</v>
      </c>
      <c r="F43" s="7">
        <v>1.5</v>
      </c>
      <c r="G43" s="3">
        <f t="shared" si="3"/>
        <v>82.32</v>
      </c>
    </row>
    <row r="44" spans="1:7" ht="15.75">
      <c r="A44" s="1">
        <v>42</v>
      </c>
      <c r="B44" s="2" t="s">
        <v>8</v>
      </c>
      <c r="C44" s="10" t="s">
        <v>13</v>
      </c>
      <c r="D44" s="10">
        <v>89.15</v>
      </c>
      <c r="E44" s="3">
        <f t="shared" si="2"/>
        <v>80.23500000000001</v>
      </c>
      <c r="F44" s="7">
        <v>2</v>
      </c>
      <c r="G44" s="3">
        <f t="shared" si="3"/>
        <v>82.23500000000001</v>
      </c>
    </row>
    <row r="45" spans="1:7" ht="15.75">
      <c r="A45" s="1">
        <v>43</v>
      </c>
      <c r="B45" s="6" t="s">
        <v>62</v>
      </c>
      <c r="C45" s="10" t="s">
        <v>67</v>
      </c>
      <c r="D45" s="10">
        <v>90.8</v>
      </c>
      <c r="E45" s="3">
        <f t="shared" si="2"/>
        <v>81.72</v>
      </c>
      <c r="F45" s="7">
        <v>0.5</v>
      </c>
      <c r="G45" s="3">
        <f t="shared" si="3"/>
        <v>82.22</v>
      </c>
    </row>
    <row r="46" spans="1:7" ht="15.75">
      <c r="A46" s="1">
        <v>44</v>
      </c>
      <c r="B46" s="4" t="s">
        <v>25</v>
      </c>
      <c r="C46" s="10" t="s">
        <v>34</v>
      </c>
      <c r="D46" s="10">
        <v>91</v>
      </c>
      <c r="E46" s="3">
        <f t="shared" si="2"/>
        <v>81.9</v>
      </c>
      <c r="F46" s="7"/>
      <c r="G46" s="3">
        <f t="shared" si="3"/>
        <v>81.9</v>
      </c>
    </row>
    <row r="47" spans="1:7" ht="15.75">
      <c r="A47" s="1">
        <v>45</v>
      </c>
      <c r="B47" s="2" t="s">
        <v>16</v>
      </c>
      <c r="C47" s="10" t="s">
        <v>20</v>
      </c>
      <c r="D47" s="10">
        <v>89.25</v>
      </c>
      <c r="E47" s="3">
        <f t="shared" si="2"/>
        <v>80.325</v>
      </c>
      <c r="F47" s="7">
        <v>1.5</v>
      </c>
      <c r="G47" s="3">
        <f t="shared" si="3"/>
        <v>81.825</v>
      </c>
    </row>
    <row r="48" spans="1:7" ht="15.75">
      <c r="A48" s="1">
        <v>46</v>
      </c>
      <c r="B48" s="2" t="s">
        <v>19</v>
      </c>
      <c r="C48" s="10" t="s">
        <v>20</v>
      </c>
      <c r="D48" s="10">
        <v>85.8</v>
      </c>
      <c r="E48" s="3">
        <f t="shared" si="2"/>
        <v>77.22</v>
      </c>
      <c r="F48" s="7">
        <v>4</v>
      </c>
      <c r="G48" s="3">
        <f t="shared" si="3"/>
        <v>81.22</v>
      </c>
    </row>
    <row r="49" spans="1:7" ht="15.75">
      <c r="A49" s="1">
        <v>47</v>
      </c>
      <c r="B49" s="2" t="s">
        <v>6</v>
      </c>
      <c r="C49" s="10" t="s">
        <v>13</v>
      </c>
      <c r="D49" s="10">
        <v>88.2</v>
      </c>
      <c r="E49" s="3">
        <f t="shared" si="2"/>
        <v>79.38000000000001</v>
      </c>
      <c r="F49" s="7">
        <v>1.5</v>
      </c>
      <c r="G49" s="3">
        <f t="shared" si="3"/>
        <v>80.88000000000001</v>
      </c>
    </row>
    <row r="50" spans="1:7" ht="15.75">
      <c r="A50" s="1">
        <v>48</v>
      </c>
      <c r="B50" s="4" t="s">
        <v>65</v>
      </c>
      <c r="C50" s="10" t="s">
        <v>67</v>
      </c>
      <c r="D50" s="10">
        <v>88.6</v>
      </c>
      <c r="E50" s="3">
        <f t="shared" si="2"/>
        <v>79.74</v>
      </c>
      <c r="F50" s="7">
        <v>1</v>
      </c>
      <c r="G50" s="3">
        <f t="shared" si="3"/>
        <v>80.74</v>
      </c>
    </row>
    <row r="51" spans="1:7" ht="15.75">
      <c r="A51" s="1">
        <v>49</v>
      </c>
      <c r="B51" s="2" t="s">
        <v>11</v>
      </c>
      <c r="C51" s="10" t="s">
        <v>13</v>
      </c>
      <c r="D51" s="10">
        <v>82.65</v>
      </c>
      <c r="E51" s="3">
        <f t="shared" si="2"/>
        <v>74.385</v>
      </c>
      <c r="F51" s="7">
        <v>6</v>
      </c>
      <c r="G51" s="3">
        <f t="shared" si="3"/>
        <v>80.385</v>
      </c>
    </row>
    <row r="52" spans="1:7" ht="15.75">
      <c r="A52" s="1">
        <v>50</v>
      </c>
      <c r="B52" s="2" t="s">
        <v>5</v>
      </c>
      <c r="C52" s="10" t="s">
        <v>13</v>
      </c>
      <c r="D52" s="10">
        <v>87</v>
      </c>
      <c r="E52" s="3">
        <f t="shared" si="2"/>
        <v>78.3</v>
      </c>
      <c r="F52" s="7">
        <v>1.5</v>
      </c>
      <c r="G52" s="3">
        <f t="shared" si="3"/>
        <v>79.8</v>
      </c>
    </row>
    <row r="53" spans="1:7" ht="15.75">
      <c r="A53" s="1">
        <v>51</v>
      </c>
      <c r="B53" s="6" t="s">
        <v>57</v>
      </c>
      <c r="C53" s="10" t="s">
        <v>58</v>
      </c>
      <c r="D53" s="10">
        <v>86.8</v>
      </c>
      <c r="E53" s="3">
        <f t="shared" si="2"/>
        <v>78.12</v>
      </c>
      <c r="F53" s="7">
        <v>1.5</v>
      </c>
      <c r="G53" s="3">
        <f t="shared" si="3"/>
        <v>79.62</v>
      </c>
    </row>
    <row r="54" spans="1:7" ht="15.75">
      <c r="A54" s="1">
        <v>52</v>
      </c>
      <c r="B54" s="2" t="s">
        <v>3</v>
      </c>
      <c r="C54" s="10" t="s">
        <v>13</v>
      </c>
      <c r="D54" s="10">
        <v>86.5</v>
      </c>
      <c r="E54" s="3">
        <f t="shared" si="2"/>
        <v>77.85000000000001</v>
      </c>
      <c r="F54" s="7">
        <v>1.5</v>
      </c>
      <c r="G54" s="3">
        <f t="shared" si="3"/>
        <v>79.35000000000001</v>
      </c>
    </row>
    <row r="55" spans="1:7" ht="15.75">
      <c r="A55" s="1">
        <v>53</v>
      </c>
      <c r="B55" s="6" t="s">
        <v>66</v>
      </c>
      <c r="C55" s="10" t="s">
        <v>67</v>
      </c>
      <c r="D55" s="10">
        <v>87.5</v>
      </c>
      <c r="E55" s="3">
        <f>D55*0.9</f>
        <v>78.75</v>
      </c>
      <c r="F55" s="7"/>
      <c r="G55" s="3">
        <f>E55+F55</f>
        <v>78.75</v>
      </c>
    </row>
    <row r="56" spans="1:7" ht="15.75">
      <c r="A56" s="1">
        <v>54</v>
      </c>
      <c r="B56" s="2" t="s">
        <v>12</v>
      </c>
      <c r="C56" s="10" t="s">
        <v>13</v>
      </c>
      <c r="D56" s="10">
        <v>86.45</v>
      </c>
      <c r="E56" s="3">
        <f>D56*0.9</f>
        <v>77.805</v>
      </c>
      <c r="F56" s="7">
        <v>0.5</v>
      </c>
      <c r="G56" s="3">
        <f>E56+F56</f>
        <v>78.305</v>
      </c>
    </row>
  </sheetData>
  <sheetProtection/>
  <mergeCells count="1">
    <mergeCell ref="A1:G1"/>
  </mergeCells>
  <printOptions/>
  <pageMargins left="0.59" right="0.48" top="0.75" bottom="0.75" header="0.29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2019-01-08T12:01:46Z</dcterms:modified>
  <cp:category/>
  <cp:version/>
  <cp:contentType/>
  <cp:contentStatus/>
</cp:coreProperties>
</file>